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n-Yu\Desktop\"/>
    </mc:Choice>
  </mc:AlternateContent>
  <xr:revisionPtr revIDLastSave="0" documentId="13_ncr:1_{C5895D7C-620C-4EAA-8C18-CCEC4153493C}" xr6:coauthVersionLast="45" xr6:coauthVersionMax="45" xr10:uidLastSave="{00000000-0000-0000-0000-000000000000}"/>
  <bookViews>
    <workbookView xWindow="-120" yWindow="-120" windowWidth="20730" windowHeight="11160" xr2:uid="{E37EF63D-A1B3-4E3C-A1F6-3D08C7BD10C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1" l="1"/>
  <c r="H49" i="1"/>
  <c r="F49" i="1"/>
  <c r="D49" i="1"/>
  <c r="L46" i="1"/>
  <c r="J46" i="1"/>
  <c r="F46" i="1"/>
  <c r="D46" i="1"/>
  <c r="N19" i="1"/>
  <c r="L19" i="1"/>
  <c r="J19" i="1"/>
  <c r="H19" i="1"/>
  <c r="F19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K10" i="1"/>
  <c r="I10" i="1"/>
  <c r="E10" i="1"/>
  <c r="C10" i="1"/>
  <c r="I6" i="1"/>
  <c r="G6" i="1"/>
  <c r="E6" i="1"/>
  <c r="C6" i="1"/>
  <c r="N10" i="1"/>
  <c r="M10" i="1"/>
</calcChain>
</file>

<file path=xl/sharedStrings.xml><?xml version="1.0" encoding="utf-8"?>
<sst xmlns="http://schemas.openxmlformats.org/spreadsheetml/2006/main" count="74" uniqueCount="69">
  <si>
    <t>1.您如何獲得本活動的資訊（可複選）？</t>
    <phoneticPr fontId="1" type="noConversion"/>
  </si>
  <si>
    <t>2.您認為參與本次活動，對您的學習是否有幫助？</t>
  </si>
  <si>
    <t>3.請問您是否會推薦別人參與下次的活動？</t>
  </si>
  <si>
    <t>4.對於本次的活動滿意度</t>
  </si>
  <si>
    <t>服務內容</t>
  </si>
  <si>
    <t>4.1活動內容的豐富性</t>
  </si>
  <si>
    <t>4.2活動的流程與安排</t>
  </si>
  <si>
    <t>4.3對本次活動的整體滿意度</t>
  </si>
  <si>
    <t>6.回顧今日的活動，請提供您的想法與建議給我們做為日後舉辦之參考：</t>
  </si>
  <si>
    <t>【基本資料】</t>
  </si>
  <si>
    <t>1.性別</t>
  </si>
  <si>
    <t>3.身分</t>
  </si>
  <si>
    <t>(1)網頁公告</t>
    <phoneticPr fontId="1" type="noConversion"/>
  </si>
  <si>
    <t>(2)宣傳海報</t>
    <phoneticPr fontId="1" type="noConversion"/>
  </si>
  <si>
    <t>(3)電子公告信</t>
    <phoneticPr fontId="1" type="noConversion"/>
  </si>
  <si>
    <t>(4)其他</t>
    <phoneticPr fontId="1" type="noConversion"/>
  </si>
  <si>
    <t>(1)是</t>
    <phoneticPr fontId="1" type="noConversion"/>
  </si>
  <si>
    <t>(2)否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</si>
  <si>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</si>
  <si>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</si>
  <si>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</si>
  <si>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</si>
  <si>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</si>
  <si>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非常符合</t>
    <phoneticPr fontId="1" type="noConversion"/>
  </si>
  <si>
    <t>符合</t>
    <phoneticPr fontId="1" type="noConversion"/>
  </si>
  <si>
    <t>不符合</t>
    <phoneticPr fontId="1" type="noConversion"/>
  </si>
  <si>
    <t>非常不符合</t>
    <phoneticPr fontId="1" type="noConversion"/>
  </si>
  <si>
    <t>5.活動是否符合期待與需求</t>
    <phoneticPr fontId="1" type="noConversion"/>
  </si>
  <si>
    <t>編號</t>
    <phoneticPr fontId="1" type="noConversion"/>
  </si>
  <si>
    <t>內容</t>
    <phoneticPr fontId="1" type="noConversion"/>
  </si>
  <si>
    <t>(1)男</t>
    <phoneticPr fontId="1" type="noConversion"/>
  </si>
  <si>
    <t>(2)女</t>
    <phoneticPr fontId="1" type="noConversion"/>
  </si>
  <si>
    <t>2.系所</t>
    <phoneticPr fontId="1" type="noConversion"/>
  </si>
  <si>
    <t>文學院中文系</t>
    <phoneticPr fontId="1" type="noConversion"/>
  </si>
  <si>
    <t>其他科系</t>
    <phoneticPr fontId="1" type="noConversion"/>
  </si>
  <si>
    <t>應到</t>
    <phoneticPr fontId="1" type="noConversion"/>
  </si>
  <si>
    <t>實到</t>
    <phoneticPr fontId="1" type="noConversion"/>
  </si>
  <si>
    <t>收回問卷</t>
    <phoneticPr fontId="1" type="noConversion"/>
  </si>
  <si>
    <t>人</t>
    <phoneticPr fontId="1" type="noConversion"/>
  </si>
  <si>
    <t>份</t>
    <phoneticPr fontId="1" type="noConversion"/>
  </si>
  <si>
    <t>人數統計</t>
    <phoneticPr fontId="1" type="noConversion"/>
  </si>
  <si>
    <t>(1)本校教師</t>
    <phoneticPr fontId="1" type="noConversion"/>
  </si>
  <si>
    <t>(2)本校職員</t>
    <phoneticPr fontId="1" type="noConversion"/>
  </si>
  <si>
    <t>(3)本校學生</t>
    <phoneticPr fontId="1" type="noConversion"/>
  </si>
  <si>
    <t>出席率</t>
    <phoneticPr fontId="1" type="noConversion"/>
  </si>
  <si>
    <t>回收率</t>
    <phoneticPr fontId="1" type="noConversion"/>
  </si>
  <si>
    <t>講座主題：《說文解字》在現代語文教學的應用舉例</t>
    <phoneticPr fontId="1" type="noConversion"/>
  </si>
  <si>
    <t>李淑萍老師</t>
    <phoneticPr fontId="1" type="noConversion"/>
  </si>
  <si>
    <t>時間：109.11.04(三)　13:40~15:30</t>
    <phoneticPr fontId="1" type="noConversion"/>
  </si>
  <si>
    <t>地點：LI400</t>
    <phoneticPr fontId="1" type="noConversion"/>
  </si>
  <si>
    <t>希望之後演講時間可以在課堂上，因為我是外系來輔系的學生，容易與系上活動撞。</t>
    <phoneticPr fontId="1" type="noConversion"/>
  </si>
  <si>
    <t>內容充實，對於文字學課程有更詳細的了解。</t>
    <phoneticPr fontId="1" type="noConversion"/>
  </si>
  <si>
    <t>有些同學下堂課有考試，這個時間點的安排很不方便。教授經驗豐富。</t>
    <phoneticPr fontId="1" type="noConversion"/>
  </si>
  <si>
    <t>老師很用心，說的內容也挺實用、有趣，讓我了解到了一些以前不知曉的事情。TKS.  P.S.內容豐富又多元，很讚！！！</t>
    <phoneticPr fontId="1" type="noConversion"/>
  </si>
  <si>
    <t>老師非常的用心，老師辛苦了，謝謝老師。</t>
    <phoneticPr fontId="1" type="noConversion"/>
  </si>
  <si>
    <t>老師的說明十分淺顯易懂，講話也很風趣，讓我對文字學更有興趣了！</t>
    <phoneticPr fontId="1" type="noConversion"/>
  </si>
  <si>
    <t>內容很豐富。以說文來解釋我們日常字詞運用時的困惑。</t>
    <phoneticPr fontId="1" type="noConversion"/>
  </si>
  <si>
    <t>能讓我們了解說文解字的高深之處！</t>
    <phoneticPr fontId="1" type="noConversion"/>
  </si>
  <si>
    <t>老師舉的例子都十分常見，不會讓人覺得遙遠。</t>
    <phoneticPr fontId="1" type="noConversion"/>
  </si>
  <si>
    <t>其實整體很好的，時間不ok，更不ok的是納入考試範圍。</t>
    <phoneticPr fontId="1" type="noConversion"/>
  </si>
  <si>
    <t>很喜歡今天的講座，上了很完整的一課。</t>
    <phoneticPr fontId="1" type="noConversion"/>
  </si>
  <si>
    <t>今日的課程非常有趣，使我對文字學及《說文解字》有更多的認識！</t>
    <phoneticPr fontId="1" type="noConversion"/>
  </si>
  <si>
    <t>雖然內容很多，但答疑了許多的問題，是非常值得的一場演講。</t>
    <phoneticPr fontId="1" type="noConversion"/>
  </si>
  <si>
    <t>講解得非常詳細。</t>
    <phoneticPr fontId="1" type="noConversion"/>
  </si>
  <si>
    <t>希望不要在期中考前安排演講。</t>
    <phoneticPr fontId="1" type="noConversion"/>
  </si>
  <si>
    <t>希望下次可以辦在其它時間，而不是占用導師時間，並且還一定要納入考試範圍這也令人無法理解，且在期中考前用了</t>
    <phoneticPr fontId="1" type="noConversion"/>
  </si>
  <si>
    <t>我們能讀書的時間，演講的效果應該不會太好。</t>
    <phoneticPr fontId="1" type="noConversion"/>
  </si>
  <si>
    <t>教室有點悶。</t>
    <phoneticPr fontId="1" type="noConversion"/>
  </si>
  <si>
    <t>內容扎實，希望可增加趣味性。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</si>
</sst>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9" fontId="0" fillId="0" borderId="20" xfId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0" fillId="0" borderId="18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6" borderId="2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6" borderId="27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96629-1654-4E56-93C1-FA931D0AD587}">
  <dimension ref="A1:O49"/>
  <sheetViews>
    <sheetView tabSelected="1" workbookViewId="0">
      <selection activeCell="P39" sqref="P39"/>
    </sheetView>
  </sheetViews>
  <sheetFormatPr defaultRowHeight="16.5" x14ac:dyDescent="0.25"/>
  <sheetData>
    <row r="1" spans="1:15" ht="25.5" x14ac:dyDescent="0.25">
      <c r="B1" s="67" t="s">
        <v>46</v>
      </c>
      <c r="C1" s="67"/>
      <c r="D1" s="67"/>
      <c r="E1" s="67"/>
      <c r="F1" s="67"/>
      <c r="G1" s="67"/>
      <c r="H1" s="67"/>
      <c r="I1" s="67"/>
      <c r="J1" s="30" t="s">
        <v>47</v>
      </c>
      <c r="K1" s="30"/>
    </row>
    <row r="2" spans="1:15" ht="17.25" thickBot="1" x14ac:dyDescent="0.3">
      <c r="B2" s="68" t="s">
        <v>48</v>
      </c>
      <c r="C2" s="68"/>
      <c r="D2" s="68"/>
      <c r="E2" s="68"/>
      <c r="F2" s="68"/>
      <c r="G2" s="68" t="s">
        <v>49</v>
      </c>
      <c r="H2" s="68"/>
      <c r="I2" s="68"/>
    </row>
    <row r="3" spans="1:15" ht="17.25" thickBot="1" x14ac:dyDescent="0.3">
      <c r="B3" s="75"/>
      <c r="C3" s="75"/>
      <c r="D3" s="75"/>
      <c r="E3" s="75"/>
      <c r="F3" s="75"/>
      <c r="G3" s="75"/>
      <c r="H3" s="75"/>
      <c r="I3" s="75"/>
      <c r="L3" s="31" t="s">
        <v>40</v>
      </c>
      <c r="M3" s="32"/>
      <c r="N3" s="33"/>
      <c r="O3" s="2"/>
    </row>
    <row r="4" spans="1:15" ht="17.25" thickBot="1" x14ac:dyDescent="0.3">
      <c r="B4" s="34" t="s">
        <v>0</v>
      </c>
      <c r="C4" s="34"/>
      <c r="D4" s="34"/>
      <c r="E4" s="34"/>
      <c r="F4" s="34"/>
      <c r="G4" s="34"/>
      <c r="H4" s="34"/>
      <c r="I4" s="34"/>
      <c r="L4" s="13" t="s">
        <v>35</v>
      </c>
      <c r="M4" s="8">
        <v>71</v>
      </c>
      <c r="N4" s="7" t="s">
        <v>38</v>
      </c>
    </row>
    <row r="5" spans="1:15" x14ac:dyDescent="0.25">
      <c r="B5" s="35" t="s">
        <v>12</v>
      </c>
      <c r="C5" s="36"/>
      <c r="D5" s="76" t="s">
        <v>13</v>
      </c>
      <c r="E5" s="36"/>
      <c r="F5" s="76" t="s">
        <v>14</v>
      </c>
      <c r="G5" s="36"/>
      <c r="H5" s="76" t="s">
        <v>15</v>
      </c>
      <c r="I5" s="36"/>
      <c r="L5" s="14" t="s">
        <v>36</v>
      </c>
      <c r="M5" s="11">
        <v>64</v>
      </c>
      <c r="N5" s="12" t="s">
        <v>38</v>
      </c>
    </row>
    <row r="6" spans="1:15" ht="17.25" thickBot="1" x14ac:dyDescent="0.3">
      <c r="A6" s="2">
        <v>60</v>
      </c>
      <c r="B6" s="3">
        <v>5</v>
      </c>
      <c r="C6" s="20">
        <f>B6/A6</f>
        <v>8.3333333333333329E-2</v>
      </c>
      <c r="D6" s="4">
        <v>12</v>
      </c>
      <c r="E6" s="20">
        <f>D6/A6</f>
        <v>0.2</v>
      </c>
      <c r="F6" s="4">
        <v>6</v>
      </c>
      <c r="G6" s="20">
        <f>F6/A6</f>
        <v>0.1</v>
      </c>
      <c r="H6" s="4">
        <v>37</v>
      </c>
      <c r="I6" s="20">
        <f>H6/A6</f>
        <v>0.6166666666666667</v>
      </c>
      <c r="L6" s="15" t="s">
        <v>37</v>
      </c>
      <c r="M6" s="4">
        <v>52</v>
      </c>
      <c r="N6" s="5" t="s">
        <v>39</v>
      </c>
    </row>
    <row r="8" spans="1:15" ht="17.25" thickBot="1" x14ac:dyDescent="0.3">
      <c r="B8" s="34" t="s">
        <v>1</v>
      </c>
      <c r="C8" s="34"/>
      <c r="D8" s="34"/>
      <c r="E8" s="34"/>
      <c r="F8" s="34"/>
      <c r="G8" s="34"/>
      <c r="H8" s="6" t="s">
        <v>2</v>
      </c>
      <c r="I8" s="6"/>
      <c r="J8" s="6"/>
      <c r="K8" s="6"/>
      <c r="L8" s="6"/>
    </row>
    <row r="9" spans="1:15" x14ac:dyDescent="0.25">
      <c r="B9" s="35" t="s">
        <v>16</v>
      </c>
      <c r="C9" s="36"/>
      <c r="D9" s="76" t="s">
        <v>17</v>
      </c>
      <c r="E9" s="36"/>
      <c r="H9" s="35" t="s">
        <v>16</v>
      </c>
      <c r="I9" s="36"/>
      <c r="J9" s="35" t="s">
        <v>17</v>
      </c>
      <c r="K9" s="36"/>
      <c r="M9" s="17" t="s">
        <v>44</v>
      </c>
      <c r="N9" s="18" t="s">
        <v>45</v>
      </c>
    </row>
    <row r="10" spans="1:15" ht="17.25" thickBot="1" x14ac:dyDescent="0.3">
      <c r="B10" s="3">
        <v>50</v>
      </c>
      <c r="C10" s="20">
        <f>B10/M6</f>
        <v>0.96153846153846156</v>
      </c>
      <c r="D10" s="4">
        <v>1</v>
      </c>
      <c r="E10" s="20">
        <f>D10/M6</f>
        <v>1.9230769230769232E-2</v>
      </c>
      <c r="H10" s="3">
        <v>48</v>
      </c>
      <c r="I10" s="20">
        <f>H10/M6</f>
        <v>0.92307692307692313</v>
      </c>
      <c r="J10" s="4">
        <v>3</v>
      </c>
      <c r="K10" s="20">
        <f>J10/M6</f>
        <v>5.7692307692307696E-2</v>
      </c>
      <c r="M10" s="19">
        <f>M5/M4</f>
        <v>0.90140845070422537</v>
      </c>
      <c r="N10" s="20">
        <f>M6/M5</f>
        <v>0.8125</v>
      </c>
    </row>
    <row r="11" spans="1:15" x14ac:dyDescent="0.25">
      <c r="B11" s="1"/>
      <c r="C11" s="1"/>
      <c r="D11" s="1"/>
      <c r="E11" s="1"/>
    </row>
    <row r="12" spans="1:15" s="6" customFormat="1" ht="17.25" thickBot="1" x14ac:dyDescent="0.3">
      <c r="B12" s="6" t="s">
        <v>3</v>
      </c>
    </row>
    <row r="13" spans="1:15" ht="17.25" thickBot="1" x14ac:dyDescent="0.3">
      <c r="B13" s="69" t="s">
        <v>4</v>
      </c>
      <c r="C13" s="70"/>
      <c r="D13" s="71"/>
      <c r="E13" s="35" t="s">
        <v>18</v>
      </c>
      <c r="F13" s="36"/>
      <c r="G13" s="59" t="s">
        <v>19</v>
      </c>
      <c r="H13" s="60"/>
      <c r="I13" s="59" t="s">
        <v>20</v>
      </c>
      <c r="J13" s="60"/>
      <c r="K13" s="59" t="s">
        <v>21</v>
      </c>
      <c r="L13" s="60"/>
      <c r="M13" s="59" t="s">
        <v>22</v>
      </c>
      <c r="N13" s="60"/>
    </row>
    <row r="14" spans="1:15" x14ac:dyDescent="0.25">
      <c r="B14" s="72" t="s">
        <v>5</v>
      </c>
      <c r="C14" s="73"/>
      <c r="D14" s="74"/>
      <c r="E14" s="21">
        <v>27</v>
      </c>
      <c r="F14" s="23">
        <f>E14/M6</f>
        <v>0.51923076923076927</v>
      </c>
      <c r="G14" s="11">
        <v>23</v>
      </c>
      <c r="H14" s="24">
        <f>G14/M6</f>
        <v>0.44230769230769229</v>
      </c>
      <c r="I14" s="11">
        <v>2</v>
      </c>
      <c r="J14" s="24">
        <f>I14/M6</f>
        <v>3.8461538461538464E-2</v>
      </c>
      <c r="K14" s="11">
        <v>0</v>
      </c>
      <c r="L14" s="24">
        <f>K14/M6</f>
        <v>0</v>
      </c>
      <c r="M14" s="11">
        <v>0</v>
      </c>
      <c r="N14" s="24">
        <f>M14/M6</f>
        <v>0</v>
      </c>
    </row>
    <row r="15" spans="1:15" x14ac:dyDescent="0.25">
      <c r="B15" s="61" t="s">
        <v>6</v>
      </c>
      <c r="C15" s="62"/>
      <c r="D15" s="63"/>
      <c r="E15" s="10">
        <v>21</v>
      </c>
      <c r="F15" s="24">
        <f>E15/M6</f>
        <v>0.40384615384615385</v>
      </c>
      <c r="G15" s="11">
        <v>26</v>
      </c>
      <c r="H15" s="24">
        <f>G15/M6</f>
        <v>0.5</v>
      </c>
      <c r="I15" s="11">
        <v>3</v>
      </c>
      <c r="J15" s="24">
        <f>I15/M6</f>
        <v>5.7692307692307696E-2</v>
      </c>
      <c r="K15" s="11">
        <v>2</v>
      </c>
      <c r="L15" s="24">
        <f>K15/M6</f>
        <v>3.8461538461538464E-2</v>
      </c>
      <c r="M15" s="11">
        <v>0</v>
      </c>
      <c r="N15" s="24">
        <f>M15/M6</f>
        <v>0</v>
      </c>
    </row>
    <row r="16" spans="1:15" ht="17.25" thickBot="1" x14ac:dyDescent="0.3">
      <c r="B16" s="64" t="s">
        <v>7</v>
      </c>
      <c r="C16" s="65"/>
      <c r="D16" s="66"/>
      <c r="E16" s="4">
        <v>24</v>
      </c>
      <c r="F16" s="20">
        <f>E16/M6</f>
        <v>0.46153846153846156</v>
      </c>
      <c r="G16" s="4">
        <v>25</v>
      </c>
      <c r="H16" s="20">
        <f>G16/M6</f>
        <v>0.48076923076923078</v>
      </c>
      <c r="I16" s="4">
        <v>3</v>
      </c>
      <c r="J16" s="20">
        <f>I16/M6</f>
        <v>5.7692307692307696E-2</v>
      </c>
      <c r="K16" s="4">
        <v>0</v>
      </c>
      <c r="L16" s="20">
        <f>K16/M6</f>
        <v>0</v>
      </c>
      <c r="M16" s="4">
        <v>0</v>
      </c>
      <c r="N16" s="20">
        <f>M16/M6</f>
        <v>0</v>
      </c>
    </row>
    <row r="17" spans="2:14" ht="17.25" thickBot="1" x14ac:dyDescent="0.3"/>
    <row r="18" spans="2:14" x14ac:dyDescent="0.25">
      <c r="B18" s="44" t="s">
        <v>27</v>
      </c>
      <c r="C18" s="45"/>
      <c r="D18" s="46"/>
      <c r="E18" s="35" t="s">
        <v>23</v>
      </c>
      <c r="F18" s="36"/>
      <c r="G18" s="35" t="s">
        <v>24</v>
      </c>
      <c r="H18" s="36"/>
      <c r="I18" s="35" t="s">
        <v>20</v>
      </c>
      <c r="J18" s="36"/>
      <c r="K18" s="35" t="s">
        <v>25</v>
      </c>
      <c r="L18" s="36"/>
      <c r="M18" s="35" t="s">
        <v>26</v>
      </c>
      <c r="N18" s="36"/>
    </row>
    <row r="19" spans="2:14" s="2" customFormat="1" x14ac:dyDescent="0.25">
      <c r="B19" s="47"/>
      <c r="C19" s="48"/>
      <c r="D19" s="49"/>
      <c r="E19" s="22">
        <v>20</v>
      </c>
      <c r="F19" s="23">
        <f>E19/M6</f>
        <v>0.38461538461538464</v>
      </c>
      <c r="G19" s="22">
        <v>28</v>
      </c>
      <c r="H19" s="23">
        <f>G19/M6</f>
        <v>0.53846153846153844</v>
      </c>
      <c r="I19" s="22">
        <v>2</v>
      </c>
      <c r="J19" s="23">
        <f>I19/M6</f>
        <v>3.8461538461538464E-2</v>
      </c>
      <c r="K19" s="22">
        <v>0</v>
      </c>
      <c r="L19" s="23">
        <f>K19/M6</f>
        <v>0</v>
      </c>
      <c r="M19" s="22">
        <v>2</v>
      </c>
      <c r="N19" s="23">
        <f>M19/M6</f>
        <v>3.8461538461538464E-2</v>
      </c>
    </row>
    <row r="21" spans="2:14" ht="17.25" thickBot="1" x14ac:dyDescent="0.3">
      <c r="B21" s="40" t="s">
        <v>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2:14" ht="17.25" thickBot="1" x14ac:dyDescent="0.3">
      <c r="B22" s="26" t="s">
        <v>28</v>
      </c>
      <c r="C22" s="50" t="s">
        <v>29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1"/>
    </row>
    <row r="23" spans="2:14" x14ac:dyDescent="0.25">
      <c r="B23" s="27">
        <v>1</v>
      </c>
      <c r="C23" s="52" t="s">
        <v>50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</row>
    <row r="24" spans="2:14" x14ac:dyDescent="0.25">
      <c r="B24" s="28">
        <v>2</v>
      </c>
      <c r="C24" s="41" t="s">
        <v>51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2:14" x14ac:dyDescent="0.25">
      <c r="B25" s="28">
        <v>3</v>
      </c>
      <c r="C25" s="41" t="s">
        <v>52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2:14" x14ac:dyDescent="0.25">
      <c r="B26" s="28">
        <v>4</v>
      </c>
      <c r="C26" s="41" t="s">
        <v>53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2:14" x14ac:dyDescent="0.25">
      <c r="B27" s="28">
        <v>5</v>
      </c>
      <c r="C27" s="41" t="s">
        <v>54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</row>
    <row r="28" spans="2:14" x14ac:dyDescent="0.25">
      <c r="B28" s="28">
        <v>6</v>
      </c>
      <c r="C28" s="41" t="s">
        <v>55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2"/>
    </row>
    <row r="29" spans="2:14" x14ac:dyDescent="0.25">
      <c r="B29" s="28">
        <v>7</v>
      </c>
      <c r="C29" s="41" t="s">
        <v>56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</row>
    <row r="30" spans="2:14" x14ac:dyDescent="0.25">
      <c r="B30" s="28">
        <v>8</v>
      </c>
      <c r="C30" s="41" t="s">
        <v>57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2"/>
    </row>
    <row r="31" spans="2:14" x14ac:dyDescent="0.25">
      <c r="B31" s="28">
        <v>9</v>
      </c>
      <c r="C31" s="41" t="s">
        <v>58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</row>
    <row r="32" spans="2:14" x14ac:dyDescent="0.25">
      <c r="B32" s="29">
        <v>10</v>
      </c>
      <c r="C32" s="56" t="s">
        <v>59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7"/>
    </row>
    <row r="33" spans="2:14" x14ac:dyDescent="0.25">
      <c r="B33" s="28">
        <v>11</v>
      </c>
      <c r="C33" s="41" t="s">
        <v>60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</row>
    <row r="34" spans="2:14" x14ac:dyDescent="0.25">
      <c r="B34" s="28">
        <v>12</v>
      </c>
      <c r="C34" s="77" t="s">
        <v>61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2"/>
    </row>
    <row r="35" spans="2:14" x14ac:dyDescent="0.25">
      <c r="B35" s="28">
        <v>13</v>
      </c>
      <c r="C35" s="77" t="s">
        <v>62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</row>
    <row r="36" spans="2:14" x14ac:dyDescent="0.25">
      <c r="B36" s="28">
        <v>14</v>
      </c>
      <c r="C36" s="77" t="s">
        <v>63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</row>
    <row r="37" spans="2:14" x14ac:dyDescent="0.25">
      <c r="B37" s="28">
        <v>15</v>
      </c>
      <c r="C37" s="77" t="s">
        <v>64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2"/>
    </row>
    <row r="38" spans="2:14" x14ac:dyDescent="0.25">
      <c r="B38" s="78">
        <v>16</v>
      </c>
      <c r="C38" s="80" t="s">
        <v>65</v>
      </c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2"/>
    </row>
    <row r="39" spans="2:14" x14ac:dyDescent="0.25">
      <c r="B39" s="58"/>
      <c r="C39" s="79" t="s">
        <v>66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7"/>
    </row>
    <row r="40" spans="2:14" x14ac:dyDescent="0.25">
      <c r="B40" s="28">
        <v>17</v>
      </c>
      <c r="C40" s="41" t="s">
        <v>67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  <row r="41" spans="2:14" ht="17.25" thickBot="1" x14ac:dyDescent="0.3">
      <c r="B41" s="25">
        <v>18</v>
      </c>
      <c r="C41" s="54" t="s">
        <v>68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5"/>
    </row>
    <row r="43" spans="2:14" x14ac:dyDescent="0.25">
      <c r="B43" s="43" t="s">
        <v>9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</row>
    <row r="44" spans="2:14" ht="17.25" thickBot="1" x14ac:dyDescent="0.3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2:14" x14ac:dyDescent="0.25">
      <c r="B45" s="9" t="s">
        <v>10</v>
      </c>
      <c r="C45" s="37" t="s">
        <v>30</v>
      </c>
      <c r="D45" s="38"/>
      <c r="E45" s="37" t="s">
        <v>31</v>
      </c>
      <c r="F45" s="38"/>
      <c r="H45" s="9" t="s">
        <v>32</v>
      </c>
      <c r="I45" s="37" t="s">
        <v>33</v>
      </c>
      <c r="J45" s="38"/>
      <c r="K45" s="37" t="s">
        <v>34</v>
      </c>
      <c r="L45" s="38"/>
    </row>
    <row r="46" spans="2:14" ht="17.25" thickBot="1" x14ac:dyDescent="0.3">
      <c r="C46" s="3">
        <v>11</v>
      </c>
      <c r="D46" s="20">
        <f>C46/M6</f>
        <v>0.21153846153846154</v>
      </c>
      <c r="E46" s="4">
        <v>41</v>
      </c>
      <c r="F46" s="20">
        <f>E46/M6</f>
        <v>0.78846153846153844</v>
      </c>
      <c r="G46" s="2"/>
      <c r="H46" s="2"/>
      <c r="I46" s="3">
        <v>45</v>
      </c>
      <c r="J46" s="20">
        <f>I46/M6</f>
        <v>0.86538461538461542</v>
      </c>
      <c r="K46" s="4">
        <v>7</v>
      </c>
      <c r="L46" s="20">
        <f>K46/M6</f>
        <v>0.13461538461538461</v>
      </c>
    </row>
    <row r="47" spans="2:14" ht="17.25" thickBot="1" x14ac:dyDescent="0.3"/>
    <row r="48" spans="2:14" x14ac:dyDescent="0.25">
      <c r="B48" s="9" t="s">
        <v>11</v>
      </c>
      <c r="C48" s="37" t="s">
        <v>41</v>
      </c>
      <c r="D48" s="38"/>
      <c r="E48" s="39" t="s">
        <v>42</v>
      </c>
      <c r="F48" s="38"/>
      <c r="G48" s="39" t="s">
        <v>43</v>
      </c>
      <c r="H48" s="38"/>
      <c r="I48" s="37" t="s">
        <v>15</v>
      </c>
      <c r="J48" s="38"/>
    </row>
    <row r="49" spans="3:10" ht="17.25" thickBot="1" x14ac:dyDescent="0.3">
      <c r="C49" s="3">
        <v>0</v>
      </c>
      <c r="D49" s="20">
        <f>C49/M6</f>
        <v>0</v>
      </c>
      <c r="E49" s="4">
        <v>0</v>
      </c>
      <c r="F49" s="20">
        <f>E49/M6</f>
        <v>0</v>
      </c>
      <c r="G49" s="4">
        <v>52</v>
      </c>
      <c r="H49" s="20">
        <f>G49/M6</f>
        <v>1</v>
      </c>
      <c r="I49" s="4">
        <v>0</v>
      </c>
      <c r="J49" s="20">
        <f>I49/M6</f>
        <v>0</v>
      </c>
    </row>
  </sheetData>
  <mergeCells count="61">
    <mergeCell ref="J9:K9"/>
    <mergeCell ref="B9:C9"/>
    <mergeCell ref="D9:E9"/>
    <mergeCell ref="C34:N34"/>
    <mergeCell ref="C35:N35"/>
    <mergeCell ref="B1:I1"/>
    <mergeCell ref="B2:F2"/>
    <mergeCell ref="G2:I2"/>
    <mergeCell ref="B13:D13"/>
    <mergeCell ref="B14:D14"/>
    <mergeCell ref="B3:I3"/>
    <mergeCell ref="B4:I4"/>
    <mergeCell ref="B5:C5"/>
    <mergeCell ref="D5:E5"/>
    <mergeCell ref="F5:G5"/>
    <mergeCell ref="H5:I5"/>
    <mergeCell ref="B15:D15"/>
    <mergeCell ref="B16:D16"/>
    <mergeCell ref="E13:F13"/>
    <mergeCell ref="G13:H13"/>
    <mergeCell ref="I13:J13"/>
    <mergeCell ref="K13:L13"/>
    <mergeCell ref="M13:N13"/>
    <mergeCell ref="E18:F18"/>
    <mergeCell ref="G18:H18"/>
    <mergeCell ref="I18:J18"/>
    <mergeCell ref="K18:L18"/>
    <mergeCell ref="M18:N18"/>
    <mergeCell ref="B18:D19"/>
    <mergeCell ref="C22:N22"/>
    <mergeCell ref="C23:N23"/>
    <mergeCell ref="C41:N41"/>
    <mergeCell ref="C31:N31"/>
    <mergeCell ref="C32:N32"/>
    <mergeCell ref="C33:N33"/>
    <mergeCell ref="C40:N40"/>
    <mergeCell ref="C36:N36"/>
    <mergeCell ref="C37:N37"/>
    <mergeCell ref="B38:B39"/>
    <mergeCell ref="C39:N39"/>
    <mergeCell ref="C45:D45"/>
    <mergeCell ref="E45:F45"/>
    <mergeCell ref="I45:J45"/>
    <mergeCell ref="K45:L45"/>
    <mergeCell ref="B43:L43"/>
    <mergeCell ref="J1:K1"/>
    <mergeCell ref="L3:N3"/>
    <mergeCell ref="B8:G8"/>
    <mergeCell ref="H9:I9"/>
    <mergeCell ref="C48:D48"/>
    <mergeCell ref="E48:F48"/>
    <mergeCell ref="G48:H48"/>
    <mergeCell ref="I48:J48"/>
    <mergeCell ref="B21:N21"/>
    <mergeCell ref="C25:N25"/>
    <mergeCell ref="C24:N24"/>
    <mergeCell ref="C26:N26"/>
    <mergeCell ref="C27:N27"/>
    <mergeCell ref="C28:N28"/>
    <mergeCell ref="C29:N29"/>
    <mergeCell ref="C30:N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Reader</dc:creator>
  <cp:lastModifiedBy>Xin-Yu</cp:lastModifiedBy>
  <dcterms:created xsi:type="dcterms:W3CDTF">2020-11-10T10:16:16Z</dcterms:created>
  <dcterms:modified xsi:type="dcterms:W3CDTF">2020-11-10T15:40:05Z</dcterms:modified>
</cp:coreProperties>
</file>